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<sst xmlns="http://schemas.openxmlformats.org/spreadsheetml/2006/main" count="27" uniqueCount="27">
  <si>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PROPOSITION DE PROJETS POUR 2024</t>
  </si>
  <si>
    <t xml:space="preserve">8.2.24</t>
  </si>
  <si>
    <t xml:space="preserve">Détails</t>
  </si>
  <si>
    <t xml:space="preserve">Coût total du projet en Lakh  1 Lakh =        100 000 roupies</t>
  </si>
  <si>
    <t xml:space="preserve">Fonds propres en roupies</t>
  </si>
  <si>
    <t xml:space="preserve">Fonds demandés en Lakhs</t>
  </si>
  <si>
    <t xml:space="preserve">Fonds demandés en euros € taux de change 1.11 € pour 100 INR </t>
  </si>
  <si>
    <t xml:space="preserve">Observations et priorité décroissante de   1 à 3</t>
  </si>
  <si>
    <t xml:space="preserve">Mise en place d’une prise en charge de frais de scolarité pour 20 élèves démunis incluant des filles soit 1700 euros par an</t>
  </si>
  <si>
    <t xml:space="preserve">par année, par promotion</t>
  </si>
  <si>
    <t xml:space="preserve">Fonds pour couvrir les frais de fonctionnement</t>
  </si>
  <si>
    <t xml:space="preserve">1 (une seule fois pour résoudre le problème de trésorerie)</t>
  </si>
  <si>
    <t xml:space="preserve">Fonds en provenance de AVI Allemagne et USA</t>
  </si>
  <si>
    <t xml:space="preserve">1 (chaque année)</t>
  </si>
  <si>
    <t xml:space="preserve">Achat d’un bus scolaire</t>
  </si>
  <si>
    <t xml:space="preserve">Remplacement des ordinateurs à Irumbai pour cours d’informatique et conception de puces informatiques.</t>
  </si>
  <si>
    <t xml:space="preserve">Ateliers et cours de technologie électrique et électronique comprenant les énergies vertes</t>
  </si>
  <si>
    <t xml:space="preserve">Mobilier et équipement pour les ateliers technologie électrique et électronique</t>
  </si>
  <si>
    <t xml:space="preserve">Porte, chemin et parking ombragé, cantine et kiosque à Palmyra</t>
  </si>
  <si>
    <t xml:space="preserve">Bancs pour les 6 salles de classe actuelles et matériel pédagogique au campus d'Irumbai</t>
  </si>
  <si>
    <t xml:space="preserve">Laboratoire informatique commun à Palmyra pour tous les cours de Licence pro
</t>
  </si>
  <si>
    <t xml:space="preserve">Ateliers pour la mécatronique et la technologie de production, (machines et équipements)</t>
  </si>
  <si>
    <t xml:space="preserve">Salle de lecture et bibliothèque (achat de 1000 livres), mobilier et ordinateurs</t>
  </si>
  <si>
    <t xml:space="preserve">Administration, directeur, marketing, cellule d'insertion ( inclus équipement et ameublement)</t>
  </si>
  <si>
    <t xml:space="preserve">Département des sciences sociales et humaines</t>
  </si>
  <si>
    <t xml:space="preserve">Création d'un centre de ressources numériques pour le développement communautaire et la création de start-ups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</si>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</sst>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#,##0"/>
  </numFmts>
  <fonts count="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7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B9" activeCellId="0" sqref="B9"/>
    </sheetView>
  </sheetViews>
  <sheetFormatPr defaultColWidth="11.00390625" defaultRowHeight="15.75" zeroHeight="false" outlineLevelRow="0" outlineLevelCol="0"/>
  <cols>
    <col collapsed="false" customWidth="true" hidden="false" outlineLevel="0" max="1" min="1" style="1" width="10.88"/>
    <col collapsed="false" customWidth="true" hidden="false" outlineLevel="0" max="2" min="2" style="2" width="24.88"/>
    <col collapsed="false" customWidth="true" hidden="false" outlineLevel="0" max="3" min="3" style="3" width="12.69"/>
    <col collapsed="false" customWidth="true" hidden="false" outlineLevel="0" max="4" min="4" style="3" width="10.6"/>
    <col collapsed="false" customWidth="true" hidden="false" outlineLevel="0" max="5" min="5" style="3" width="11.92"/>
    <col collapsed="false" customWidth="true" hidden="false" outlineLevel="0" max="6" min="6" style="3" width="16.62"/>
    <col collapsed="false" customWidth="true" hidden="false" outlineLevel="0" max="7" min="7" style="4" width="18"/>
  </cols>
  <sheetData>
    <row r="1" customFormat="false" ht="34.5" hidden="false" customHeight="true" outlineLevel="0" collapsed="false">
      <c r="A1" s="5" t="s">
        <v>0</v>
      </c>
      <c r="B1" s="5"/>
      <c r="C1" s="5"/>
      <c r="D1" s="5"/>
      <c r="E1" s="5"/>
      <c r="F1" s="5"/>
      <c r="G1" s="6" t="s">
        <v>1</v>
      </c>
    </row>
    <row r="2" s="2" customFormat="true" ht="74.55" hidden="false" customHeight="false" outlineLevel="0" collapsed="false">
      <c r="A2" s="7"/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customFormat="false" ht="82.5" hidden="false" customHeight="true" outlineLevel="0" collapsed="false">
      <c r="A3" s="11"/>
      <c r="B3" s="12" t="s">
        <v>8</v>
      </c>
      <c r="C3" s="13" t="n">
        <v>30</v>
      </c>
      <c r="D3" s="13"/>
      <c r="E3" s="13" t="n">
        <f aca="false">C3-D3</f>
        <v>30</v>
      </c>
      <c r="F3" s="14" t="n">
        <f aca="false">E3*1109</f>
        <v>33270</v>
      </c>
      <c r="G3" s="15" t="s">
        <v>9</v>
      </c>
    </row>
    <row r="4" customFormat="false" ht="55" hidden="false" customHeight="true" outlineLevel="0" collapsed="false">
      <c r="A4" s="16"/>
      <c r="B4" s="17" t="s">
        <v>10</v>
      </c>
      <c r="C4" s="18" t="n">
        <v>40</v>
      </c>
      <c r="D4" s="18"/>
      <c r="E4" s="18" t="n">
        <f aca="false">C4-D4</f>
        <v>40</v>
      </c>
      <c r="F4" s="14" t="n">
        <f aca="false">E4*1109</f>
        <v>44360</v>
      </c>
      <c r="G4" s="19" t="s">
        <v>11</v>
      </c>
    </row>
    <row r="5" customFormat="false" ht="51.25" hidden="false" customHeight="true" outlineLevel="0" collapsed="false">
      <c r="A5" s="16"/>
      <c r="B5" s="17" t="s">
        <v>12</v>
      </c>
      <c r="C5" s="18" t="n">
        <v>20</v>
      </c>
      <c r="D5" s="18"/>
      <c r="E5" s="18" t="n">
        <f aca="false">C5</f>
        <v>20</v>
      </c>
      <c r="F5" s="14" t="n">
        <f aca="false">E5*1109</f>
        <v>22180</v>
      </c>
      <c r="G5" s="19" t="s">
        <v>13</v>
      </c>
    </row>
    <row r="6" customFormat="false" ht="33.3" hidden="false" customHeight="true" outlineLevel="0" collapsed="false">
      <c r="A6" s="16" t="n">
        <v>1</v>
      </c>
      <c r="B6" s="17" t="s">
        <v>14</v>
      </c>
      <c r="C6" s="18" t="n">
        <v>25</v>
      </c>
      <c r="D6" s="18"/>
      <c r="E6" s="18" t="n">
        <f aca="false">C6-D6</f>
        <v>25</v>
      </c>
      <c r="F6" s="14" t="n">
        <f aca="false">E6*1109</f>
        <v>27725</v>
      </c>
      <c r="G6" s="19" t="n">
        <v>1</v>
      </c>
    </row>
    <row r="7" customFormat="false" ht="69.55" hidden="false" customHeight="true" outlineLevel="0" collapsed="false">
      <c r="A7" s="16" t="n">
        <v>2</v>
      </c>
      <c r="B7" s="12" t="s">
        <v>15</v>
      </c>
      <c r="C7" s="18" t="n">
        <v>20</v>
      </c>
      <c r="D7" s="18"/>
      <c r="E7" s="18" t="n">
        <f aca="false">C7-D7</f>
        <v>20</v>
      </c>
      <c r="F7" s="14" t="n">
        <f aca="false">E7*1109</f>
        <v>22180</v>
      </c>
      <c r="G7" s="19" t="n">
        <v>3</v>
      </c>
    </row>
    <row r="8" customFormat="false" ht="52.9" hidden="false" customHeight="true" outlineLevel="0" collapsed="false">
      <c r="A8" s="16" t="n">
        <v>3</v>
      </c>
      <c r="B8" s="12" t="s">
        <v>16</v>
      </c>
      <c r="C8" s="18" t="n">
        <v>233</v>
      </c>
      <c r="D8" s="18"/>
      <c r="E8" s="18" t="n">
        <f aca="false">C8-D8</f>
        <v>233</v>
      </c>
      <c r="F8" s="14" t="n">
        <f aca="false">E8*1109</f>
        <v>258397</v>
      </c>
      <c r="G8" s="19" t="n">
        <v>1</v>
      </c>
    </row>
    <row r="9" customFormat="false" ht="48.3" hidden="false" customHeight="true" outlineLevel="0" collapsed="false">
      <c r="A9" s="16" t="n">
        <v>4</v>
      </c>
      <c r="B9" s="17" t="s">
        <v>17</v>
      </c>
      <c r="C9" s="18" t="n">
        <v>61</v>
      </c>
      <c r="D9" s="18"/>
      <c r="E9" s="18" t="n">
        <f aca="false">C9-D9</f>
        <v>61</v>
      </c>
      <c r="F9" s="14" t="n">
        <f aca="false">E9*1109</f>
        <v>67649</v>
      </c>
      <c r="G9" s="19" t="n">
        <v>1</v>
      </c>
    </row>
    <row r="10" customFormat="false" ht="43.3" hidden="false" customHeight="true" outlineLevel="0" collapsed="false">
      <c r="A10" s="16" t="n">
        <v>5</v>
      </c>
      <c r="B10" s="12" t="s">
        <v>18</v>
      </c>
      <c r="C10" s="18" t="n">
        <v>42.4</v>
      </c>
      <c r="D10" s="18"/>
      <c r="E10" s="18" t="n">
        <f aca="false">C10-D10</f>
        <v>42.4</v>
      </c>
      <c r="F10" s="14" t="n">
        <f aca="false">E10*1109</f>
        <v>47021.6</v>
      </c>
      <c r="G10" s="19" t="n">
        <v>1</v>
      </c>
    </row>
    <row r="11" customFormat="false" ht="60.4" hidden="false" customHeight="true" outlineLevel="0" collapsed="false">
      <c r="A11" s="16" t="n">
        <v>6</v>
      </c>
      <c r="B11" s="12" t="s">
        <v>19</v>
      </c>
      <c r="C11" s="18" t="n">
        <v>20</v>
      </c>
      <c r="D11" s="18"/>
      <c r="E11" s="18" t="n">
        <v>20</v>
      </c>
      <c r="F11" s="14" t="n">
        <f aca="false">E11*1109</f>
        <v>22180</v>
      </c>
      <c r="G11" s="19" t="n">
        <v>2</v>
      </c>
    </row>
    <row r="12" customFormat="false" ht="50.4" hidden="false" customHeight="true" outlineLevel="0" collapsed="false">
      <c r="A12" s="20" t="n">
        <v>7</v>
      </c>
      <c r="B12" s="12" t="s">
        <v>20</v>
      </c>
      <c r="C12" s="18" t="n">
        <v>68</v>
      </c>
      <c r="D12" s="18"/>
      <c r="E12" s="18" t="n">
        <f aca="false">C12-D12</f>
        <v>68</v>
      </c>
      <c r="F12" s="14" t="n">
        <f aca="false">E12*1109</f>
        <v>75412</v>
      </c>
      <c r="G12" s="21" t="n">
        <v>1</v>
      </c>
    </row>
    <row r="13" customFormat="false" ht="57.5" hidden="false" customHeight="true" outlineLevel="0" collapsed="false">
      <c r="A13" s="20" t="n">
        <v>8</v>
      </c>
      <c r="B13" s="12" t="s">
        <v>21</v>
      </c>
      <c r="C13" s="18" t="n">
        <v>275</v>
      </c>
      <c r="D13" s="18"/>
      <c r="E13" s="18" t="n">
        <f aca="false">C13-D13</f>
        <v>275</v>
      </c>
      <c r="F13" s="14" t="n">
        <f aca="false">E13*1109</f>
        <v>304975</v>
      </c>
      <c r="G13" s="21" t="n">
        <v>2</v>
      </c>
    </row>
    <row r="14" customFormat="false" ht="58.5" hidden="false" customHeight="true" outlineLevel="0" collapsed="false">
      <c r="A14" s="20" t="n">
        <v>10</v>
      </c>
      <c r="B14" s="12" t="s">
        <v>22</v>
      </c>
      <c r="C14" s="18" t="n">
        <v>172</v>
      </c>
      <c r="D14" s="18"/>
      <c r="E14" s="18" t="n">
        <f aca="false">C14-D14</f>
        <v>172</v>
      </c>
      <c r="F14" s="14" t="n">
        <f aca="false">E14*1109</f>
        <v>190748</v>
      </c>
      <c r="G14" s="21" t="n">
        <v>2</v>
      </c>
    </row>
    <row r="15" customFormat="false" ht="73.5" hidden="false" customHeight="true" outlineLevel="0" collapsed="false">
      <c r="A15" s="20" t="n">
        <v>11</v>
      </c>
      <c r="B15" s="12" t="s">
        <v>23</v>
      </c>
      <c r="C15" s="18" t="n">
        <v>90</v>
      </c>
      <c r="D15" s="18"/>
      <c r="E15" s="18" t="n">
        <f aca="false">C15-D15</f>
        <v>90</v>
      </c>
      <c r="F15" s="14" t="n">
        <f aca="false">E15*1109</f>
        <v>99810</v>
      </c>
      <c r="G15" s="21" t="n">
        <v>2</v>
      </c>
    </row>
    <row r="16" customFormat="false" ht="45" hidden="false" customHeight="true" outlineLevel="0" collapsed="false">
      <c r="A16" s="20" t="n">
        <v>12</v>
      </c>
      <c r="B16" s="17" t="s">
        <v>24</v>
      </c>
      <c r="C16" s="18" t="n">
        <v>185</v>
      </c>
      <c r="D16" s="18"/>
      <c r="E16" s="18" t="n">
        <f aca="false">C16-D16</f>
        <v>185</v>
      </c>
      <c r="F16" s="14" t="n">
        <f aca="false">E16*1109</f>
        <v>205165</v>
      </c>
      <c r="G16" s="21" t="n">
        <v>2</v>
      </c>
    </row>
    <row r="17" customFormat="false" ht="72.9" hidden="false" customHeight="true" outlineLevel="0" collapsed="false">
      <c r="A17" s="20" t="n">
        <v>15</v>
      </c>
      <c r="B17" s="12" t="s">
        <v>25</v>
      </c>
      <c r="C17" s="18" t="n">
        <v>45</v>
      </c>
      <c r="D17" s="18"/>
      <c r="E17" s="18" t="n">
        <f aca="false">C17-D17</f>
        <v>45</v>
      </c>
      <c r="F17" s="14" t="n">
        <f aca="false">E17*1109</f>
        <v>49905</v>
      </c>
      <c r="G17" s="21" t="n">
        <v>3</v>
      </c>
    </row>
    <row r="18" customFormat="false" ht="17.35" hidden="false" customHeight="false" outlineLevel="0" collapsed="false">
      <c r="A18" s="22"/>
      <c r="B18" s="23" t="s">
        <v>26</v>
      </c>
      <c r="C18" s="24" t="n">
        <f aca="false">SUM(C3:C17)</f>
        <v>1326.4</v>
      </c>
      <c r="D18" s="24" t="n">
        <f aca="false">SUM(D3:D17)</f>
        <v>0</v>
      </c>
      <c r="E18" s="24" t="n">
        <f aca="false">SUM(E3:E17)</f>
        <v>1326.4</v>
      </c>
      <c r="F18" s="25" t="n">
        <f aca="false">SUM(F3:F17)</f>
        <v>1470977.6</v>
      </c>
      <c r="G18" s="26"/>
    </row>
    <row r="19" customFormat="false" ht="16.5" hidden="false" customHeight="false" outlineLevel="0" collapsed="false">
      <c r="A19" s="27"/>
      <c r="B19" s="28"/>
      <c r="C19" s="29"/>
      <c r="D19" s="29"/>
      <c r="E19" s="29"/>
      <c r="F19" s="30"/>
      <c r="G19" s="31"/>
    </row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LibreOffice/7.6.5.2$Windows_x86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2024-02-08T10:16:43Z</dcterms:created>
  <dc:creator>Lavkamad Chandra</dc:creator>
  <dc:description/>
  <dc:language>fr-FR</dc:language>
  <cp:lastModifiedBy/>
  <dcterms:modified xsi:type="dcterms:W3CDTF">2024-03-25T10:51:22Z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